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nobase\Desktop\"/>
    </mc:Choice>
  </mc:AlternateContent>
  <xr:revisionPtr revIDLastSave="0" documentId="13_ncr:1_{B53B83F9-CD90-477D-9DAD-EA8612B32A9A}" xr6:coauthVersionLast="47" xr6:coauthVersionMax="47" xr10:uidLastSave="{00000000-0000-0000-0000-000000000000}"/>
  <bookViews>
    <workbookView xWindow="-105" yWindow="0" windowWidth="14610" windowHeight="15585" xr2:uid="{9398BE88-AB3D-4983-85AA-CC2C70295497}"/>
  </bookViews>
  <sheets>
    <sheet name="NanoCycler" sheetId="2" r:id="rId1"/>
  </sheets>
  <definedNames>
    <definedName name="_xlnm._FilterDatabase" localSheetId="0" hidden="1">NanoCycler!$A$1:$M$1</definedName>
    <definedName name="_Hlk122703052" localSheetId="0">NanoCycler!$L$71</definedName>
    <definedName name="p0">NanoCycler!$M:$M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</calcChain>
</file>

<file path=xl/sharedStrings.xml><?xml version="1.0" encoding="utf-8"?>
<sst xmlns="http://schemas.openxmlformats.org/spreadsheetml/2006/main" count="210" uniqueCount="141">
  <si>
    <t>Korea</t>
  </si>
  <si>
    <t>Electrochimica Acta</t>
  </si>
  <si>
    <t>514nm laser</t>
  </si>
  <si>
    <t>http://doi.org/10.1002/aelm.202000073</t>
  </si>
  <si>
    <t>https://doi.org/10.1016/j.jcis.2020.02.018</t>
  </si>
  <si>
    <t>https://doi.org/10.1039/D0DT00438C</t>
  </si>
  <si>
    <t>532nm laser</t>
  </si>
  <si>
    <t>https://doi.org/10.1016/j.est.2020.101283</t>
  </si>
  <si>
    <t>https://doi.org/10.1016/j.chemphyslip.2020.104969</t>
  </si>
  <si>
    <t>https://doi.org/10.1016/j.materresbull.2020.110905</t>
  </si>
  <si>
    <t>https://doi.org/10.1016/j.ceramint.2020.05.156</t>
  </si>
  <si>
    <t>542nm laser</t>
  </si>
  <si>
    <t>https://doi.org/10.1016/j.carbon.2020.05.003</t>
  </si>
  <si>
    <t>https://doi.org/10.1039/D0NJ00841A</t>
  </si>
  <si>
    <t>https://doi.org/10.1016/j.jcis.2020.01.117</t>
  </si>
  <si>
    <t>https://doi.org/10.1002/pc.24722</t>
  </si>
  <si>
    <t>https://doi.org/10.1016/j.jallcom.2019.153523</t>
  </si>
  <si>
    <t>485nm pulsed laser</t>
  </si>
  <si>
    <t>https://doi.org/10.1007/s10854-019-02742-7</t>
  </si>
  <si>
    <t>http://doi.org/10.1166/jnn.2020.17274</t>
  </si>
  <si>
    <t>https://doi.org/10.1016/j.ijhydene.2020.04.045</t>
  </si>
  <si>
    <t>https://doi.org/10.1002/adfm.202003688</t>
  </si>
  <si>
    <t>https://doi.org/10.1016/j.apsusc.2020.145507</t>
  </si>
  <si>
    <t>https://doi.org/10.1021/acsomega.9b04219</t>
  </si>
  <si>
    <t>Journal of Industrial and Engineering Chemistry</t>
  </si>
  <si>
    <t>-</t>
  </si>
  <si>
    <t>Raman Analysis of</t>
  </si>
  <si>
    <t>DOI</t>
  </si>
  <si>
    <t>Title</t>
  </si>
  <si>
    <t>Journal</t>
  </si>
  <si>
    <t>IF</t>
  </si>
  <si>
    <t>Year</t>
  </si>
  <si>
    <t>Main Author</t>
  </si>
  <si>
    <t>Corresponding Author</t>
  </si>
  <si>
    <t>Institute</t>
  </si>
  <si>
    <t>Country</t>
  </si>
  <si>
    <t>Product</t>
  </si>
  <si>
    <t>Application</t>
  </si>
  <si>
    <t>SnTe–TiC–C composites as high-performance anodes for Li-ion batteries</t>
  </si>
  <si>
    <t>Journal of Power Sources</t>
  </si>
  <si>
    <t>Seung Yeon Son</t>
  </si>
  <si>
    <t>Il Tae Kim</t>
  </si>
  <si>
    <t>Gachon University</t>
  </si>
  <si>
    <t>NanoCycler</t>
  </si>
  <si>
    <t>Comparative Study of Mechanically Milled MoS2 and MoSe2 in Graphite Matrix as Anode Materials for High-Performance Lithium-Ion Batteries</t>
  </si>
  <si>
    <t>Journal of Nanoscience and Nanotechnology</t>
  </si>
  <si>
    <t>Nguyen Quoc Hai</t>
  </si>
  <si>
    <t>Jaehyun Hur</t>
  </si>
  <si>
    <t>Facile preparation of a zinc-based alloy composite as a novel anode material for rechargeable lithium-ion batteries</t>
  </si>
  <si>
    <t>Applied Surface Science</t>
  </si>
  <si>
    <t>Nguyen Thanh Hung</t>
  </si>
  <si>
    <t>Il Tae Kim, Jaehyun Hur</t>
  </si>
  <si>
    <t>3D hierarchical structure of MoS2@G-CNT combined with post-film annealing for enhanced lithium-ion storage</t>
  </si>
  <si>
    <t>Sb2Te3-TiC-C nanocomposites for the high-performance anode in lithium-ion batteries</t>
  </si>
  <si>
    <t>Hyeongi Kim</t>
  </si>
  <si>
    <t>Jaehyun Hur, Seung Geol Lee</t>
  </si>
  <si>
    <t>MoS2–TiC–C Nanocomposites as New Anode Materials for High-Performance Lithium-Ion Batteries</t>
  </si>
  <si>
    <t>Facile and Scalable Preparation of a MoS2/Carbon Nanotube Nanocomposite Anode for High-Performance Lithium-Ion Batteries: Effects of Carbon Nanotube Content</t>
  </si>
  <si>
    <t>Comparative Analysis of Two-Dimensional Materials in a Graphite Matrix as Anode Materials for Sodium-Ion Batteries</t>
  </si>
  <si>
    <t>Highly oriented MIL-101(Cr) continuous films grown on carbon cloth as efficient polysulfide barrier for lithium-sulfur batteries</t>
  </si>
  <si>
    <t>Feng Zhang</t>
  </si>
  <si>
    <t>Jingde Li</t>
  </si>
  <si>
    <t>Hebei University of Technology</t>
  </si>
  <si>
    <t>China</t>
  </si>
  <si>
    <t>Zinc Telluride as Electrochemical Storage Material for High-Performance Sodium-Ion Batteries</t>
  </si>
  <si>
    <t>Jaewook Ko</t>
  </si>
  <si>
    <t>Development of Cellulose Nanofiber—SnO2 Supported Nanocomposite as Substrate Materials for High-Performance Lithium-Ion Batteries</t>
  </si>
  <si>
    <t>Nanomaterials (Basel)</t>
  </si>
  <si>
    <t>Quang Nhat Tran</t>
  </si>
  <si>
    <t xml:space="preserve">Hyung Wook Choi </t>
  </si>
  <si>
    <t>NanoCycler-01</t>
  </si>
  <si>
    <t>Modulating aluminum solvation with ionic liquids for improved aqueous-based aluminum-ion batteries</t>
  </si>
  <si>
    <t>ACS Applied Energy Materials</t>
  </si>
  <si>
    <t>Abhishek Lahiri</t>
  </si>
  <si>
    <t>Arunabhiram Chutia*</t>
  </si>
  <si>
    <t>University of Lincoln</t>
  </si>
  <si>
    <t>U.K.</t>
  </si>
  <si>
    <t>Researching the electrochemical performance by Mn2+ substituted Na3+xV2-xMnx(PO4)3/rGO cathode materials for aqueous zinc-ion batteries</t>
  </si>
  <si>
    <t>Sustainable Materials and Technologies</t>
  </si>
  <si>
    <t>Ping Lei</t>
  </si>
  <si>
    <t> Zhe Lü</t>
  </si>
  <si>
    <t>Harbin Institute of Technology</t>
  </si>
  <si>
    <t>Nanocrystalline Cellulose-Supported Iron Oxide Composite Materials for High-Performance Lithium-Ion Batteries</t>
  </si>
  <si>
    <t>Polymers</t>
  </si>
  <si>
    <t>Thi Hoa Le</t>
  </si>
  <si>
    <t>Effect of Protic and Aprotic Formamide-Based Organic Electrolytes for Rechargeable Zinc/MnO2 Battery</t>
  </si>
  <si>
    <t>Batteries &amp; Supercaps</t>
  </si>
  <si>
    <t> Abhishek Lahiri</t>
  </si>
  <si>
    <t> Sophia Haghani</t>
  </si>
  <si>
    <t>Brunel University London</t>
  </si>
  <si>
    <t>England</t>
  </si>
  <si>
    <t>Tin Nanoparticles Decorated on Banana-peel-derived Carbon as a Stable and High-rate-performance Anode for Lithium-ion Batteries</t>
  </si>
  <si>
    <t>Journal of Electrochemical Science and Technology (JECST) </t>
  </si>
  <si>
    <t>Thi Thuy Trang Phan</t>
  </si>
  <si>
    <t>Vien Vo</t>
  </si>
  <si>
    <t>Quy Nhon University</t>
  </si>
  <si>
    <t xml:space="preserve"> Viet Nam</t>
  </si>
  <si>
    <t>Redox active bio-ionic liquid electrolyte for high energy density Zn-ion capacitor</t>
  </si>
  <si>
    <t>Journal of Power Source</t>
  </si>
  <si>
    <t>Suaman Brahma</t>
  </si>
  <si>
    <t>Arunabhiram Chutia,
Abhishek Lahiri</t>
  </si>
  <si>
    <t>UK</t>
  </si>
  <si>
    <t>Nanocycler</t>
  </si>
  <si>
    <t>Combined In Situ EQCM-Raman Study of Zn Storage Mechanism in Polyaniline for Zinc-Ion Battery</t>
  </si>
  <si>
    <t>Small Methods</t>
  </si>
  <si>
    <t>Emine Kapancik</t>
  </si>
  <si>
    <t>battery</t>
  </si>
  <si>
    <t>Lithium-Ion Batteries</t>
  </si>
  <si>
    <t>Batteries</t>
  </si>
  <si>
    <t>zinc-ion battery</t>
  </si>
  <si>
    <t>Zinc/MnO2 Battery</t>
  </si>
  <si>
    <t>Capacitor</t>
  </si>
  <si>
    <t>Zn ion battery</t>
  </si>
  <si>
    <t>sub: used for galvanostatic charge-discharge tests</t>
  </si>
  <si>
    <t xml:space="preserve">sub: to perform the Galvanostatic charge/discharge
(GCD) tests </t>
  </si>
  <si>
    <t>SnO2-CNFi</t>
  </si>
  <si>
    <t>Zn anode / MnOx cathode</t>
  </si>
  <si>
    <t>NVMP/rGO</t>
  </si>
  <si>
    <t>NCC–Fe2O3</t>
  </si>
  <si>
    <t>MnO2 cathode</t>
  </si>
  <si>
    <t xml:space="preserve"> Li+/Li </t>
  </si>
  <si>
    <t>ZnAc</t>
  </si>
  <si>
    <t>Zn(TfO)2</t>
  </si>
  <si>
    <t>http://doi.org/10.1016/j.jpowsour.2017.08.105</t>
  </si>
  <si>
    <t>http://doi.org/10.1166/jnn.2018.15667</t>
  </si>
  <si>
    <t>https://doi.org/10.1016/j.apsusc.2017.06.095</t>
  </si>
  <si>
    <t>https://doi.org/10.1016/j.jiec.2018.09.015</t>
  </si>
  <si>
    <t>http://doi.org/10.1016/j.electacta.2018.10.002</t>
  </si>
  <si>
    <t>http://doi.org/10.1166/jnn.2018.15953</t>
  </si>
  <si>
    <t>http://doi.org/10.1166/jnn.2019.16154</t>
  </si>
  <si>
    <t>http://doi.org/10.1166/jnn.2020.17631</t>
  </si>
  <si>
    <t>https://doi.org/10.1016/j.electacta.2021.139028</t>
  </si>
  <si>
    <t>https://doi.org/10.1166/jnn.2021.19224</t>
  </si>
  <si>
    <t>https://doi.10.3390/nano13061080</t>
  </si>
  <si>
    <t>https://doi.10.1021/acsaem.3c01745</t>
  </si>
  <si>
    <t>https://doi.org/10.1016/j.susmat.2024.e01106</t>
  </si>
  <si>
    <t>https://doi.org/10.3390/polym16050691</t>
  </si>
  <si>
    <t>https://doi.org/10.1002/batt.202400140</t>
  </si>
  <si>
    <t>https://doi.org/10.33961/jecst.2024.00696</t>
  </si>
  <si>
    <t>https://doi.org/10.1016/j.jpowsour.2025.236843</t>
  </si>
  <si>
    <t>https://doi.org/10.1002/smtd.202501273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</si>
</sst>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4"/>
      <color theme="8" tint="0.79998168889431442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u/>
      <sz val="14"/>
      <color theme="1"/>
      <name val="Arial"/>
      <family val="2"/>
    </font>
    <font>
      <sz val="14"/>
      <name val="Arial"/>
      <family val="2"/>
    </font>
    <font>
      <u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3" fillId="3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76" fontId="5" fillId="0" borderId="1" xfId="0" quotePrefix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</cellXfs>
  <cellStyles count="2">
    <cellStyle name="표준" xfId="0" builtinId="0"/>
    <cellStyle name="하이퍼링크" xfId="1" builtinId="8"/>
  </cellStyles>
  <dxfs count="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591D7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ature.com/npjquantmat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79</xdr:row>
      <xdr:rowOff>0</xdr:rowOff>
    </xdr:from>
    <xdr:to>
      <xdr:col>2</xdr:col>
      <xdr:colOff>0</xdr:colOff>
      <xdr:row>79</xdr:row>
      <xdr:rowOff>0</xdr:rowOff>
    </xdr:to>
    <xdr:pic>
      <xdr:nvPicPr>
        <xdr:cNvPr id="2" name="그림 1" descr="npj Quantum Material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2E71DB7-741D-4619-8D4B-EC90CC51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4778156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76</xdr:row>
      <xdr:rowOff>0</xdr:rowOff>
    </xdr:from>
    <xdr:ext cx="0" cy="0"/>
    <xdr:pic>
      <xdr:nvPicPr>
        <xdr:cNvPr id="3" name="그림 2" descr="npj Quantum Material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D5A170-75AC-4102-813B-BB4274D7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8441" y="87170559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12E89-366B-4159-92CF-C027385F09A5}">
  <dimension ref="A1:XFC19"/>
  <sheetViews>
    <sheetView tabSelected="1" zoomScale="55" zoomScaleNormal="55" workbookViewId="0">
      <pane ySplit="1" topLeftCell="A2" activePane="bottomLeft" state="frozen"/>
      <selection pane="bottomLeft" activeCell="D6" sqref="D6"/>
    </sheetView>
  </sheetViews>
  <sheetFormatPr defaultColWidth="0" defaultRowHeight="69.95" customHeight="1" x14ac:dyDescent="0.3"/>
  <cols>
    <col min="1" max="1" width="5.875" style="13" bestFit="1" customWidth="1"/>
    <col min="2" max="2" width="82.625" style="13" bestFit="1" customWidth="1"/>
    <col min="3" max="3" width="25.875" style="13" bestFit="1" customWidth="1"/>
    <col min="4" max="4" width="11.625" style="13" bestFit="1" customWidth="1"/>
    <col min="5" max="5" width="14.625" style="13" bestFit="1" customWidth="1"/>
    <col min="6" max="6" width="31.625" style="13" bestFit="1" customWidth="1"/>
    <col min="7" max="7" width="37" style="13" bestFit="1" customWidth="1"/>
    <col min="8" max="8" width="29.75" style="13" bestFit="1" customWidth="1"/>
    <col min="9" max="9" width="18.25" style="13" bestFit="1" customWidth="1"/>
    <col min="10" max="10" width="18.25" style="13" customWidth="1"/>
    <col min="11" max="11" width="44.5" style="13" bestFit="1" customWidth="1"/>
    <col min="12" max="12" width="45.25" style="13" bestFit="1" customWidth="1"/>
    <col min="13" max="13" width="82.125" style="13" customWidth="1"/>
    <col min="14" max="16383" width="13.75" style="3" hidden="1"/>
    <col min="16384" max="16384" width="40" style="3" customWidth="1"/>
  </cols>
  <sheetData>
    <row r="1" spans="1:15" ht="33" customHeight="1" x14ac:dyDescent="0.3">
      <c r="A1" s="1"/>
      <c r="B1" s="1" t="s">
        <v>28</v>
      </c>
      <c r="C1" s="1" t="s">
        <v>29</v>
      </c>
      <c r="D1" s="2" t="s">
        <v>30</v>
      </c>
      <c r="E1" s="1" t="s">
        <v>31</v>
      </c>
      <c r="F1" s="1" t="s">
        <v>32</v>
      </c>
      <c r="G1" s="1" t="s">
        <v>33</v>
      </c>
      <c r="H1" s="1" t="s">
        <v>34</v>
      </c>
      <c r="I1" s="1" t="s">
        <v>35</v>
      </c>
      <c r="J1" s="1" t="s">
        <v>36</v>
      </c>
      <c r="K1" s="1" t="s">
        <v>37</v>
      </c>
      <c r="L1" s="1" t="s">
        <v>26</v>
      </c>
      <c r="M1" s="1" t="s">
        <v>27</v>
      </c>
    </row>
    <row r="2" spans="1:15" ht="69.95" customHeight="1" x14ac:dyDescent="0.3">
      <c r="A2" s="4">
        <v>1</v>
      </c>
      <c r="B2" s="4" t="s">
        <v>38</v>
      </c>
      <c r="C2" s="4" t="s">
        <v>39</v>
      </c>
      <c r="D2" s="5">
        <v>8.2469999999999999</v>
      </c>
      <c r="E2" s="4">
        <v>2017</v>
      </c>
      <c r="F2" s="4" t="s">
        <v>40</v>
      </c>
      <c r="G2" s="4" t="s">
        <v>41</v>
      </c>
      <c r="H2" s="4" t="s">
        <v>42</v>
      </c>
      <c r="I2" s="4" t="s">
        <v>0</v>
      </c>
      <c r="J2" s="4" t="s">
        <v>43</v>
      </c>
      <c r="K2" s="4"/>
      <c r="L2" s="4"/>
      <c r="M2" s="6" t="s">
        <v>123</v>
      </c>
      <c r="N2" s="3" t="s">
        <v>2</v>
      </c>
      <c r="O2" s="3" t="s">
        <v>3</v>
      </c>
    </row>
    <row r="3" spans="1:15" ht="69.95" customHeight="1" x14ac:dyDescent="0.3">
      <c r="A3" s="4">
        <f>A2+1</f>
        <v>2</v>
      </c>
      <c r="B3" s="4" t="s">
        <v>44</v>
      </c>
      <c r="C3" s="4" t="s">
        <v>45</v>
      </c>
      <c r="D3" s="5">
        <v>1.3540000000000001</v>
      </c>
      <c r="E3" s="4">
        <v>2018</v>
      </c>
      <c r="F3" s="4" t="s">
        <v>46</v>
      </c>
      <c r="G3" s="4" t="s">
        <v>47</v>
      </c>
      <c r="H3" s="4" t="s">
        <v>42</v>
      </c>
      <c r="I3" s="4" t="s">
        <v>0</v>
      </c>
      <c r="J3" s="4" t="s">
        <v>43</v>
      </c>
      <c r="K3" s="4"/>
      <c r="L3" s="4"/>
      <c r="M3" s="6" t="s">
        <v>124</v>
      </c>
      <c r="O3" s="3" t="s">
        <v>4</v>
      </c>
    </row>
    <row r="4" spans="1:15" ht="69.95" customHeight="1" x14ac:dyDescent="0.3">
      <c r="A4" s="4">
        <f t="shared" ref="A4:A19" si="0">A3+1</f>
        <v>3</v>
      </c>
      <c r="B4" s="4" t="s">
        <v>48</v>
      </c>
      <c r="C4" s="4" t="s">
        <v>49</v>
      </c>
      <c r="D4" s="5">
        <v>6.1820000000000004</v>
      </c>
      <c r="E4" s="4">
        <v>2018</v>
      </c>
      <c r="F4" s="4" t="s">
        <v>50</v>
      </c>
      <c r="G4" s="4" t="s">
        <v>51</v>
      </c>
      <c r="H4" s="4" t="s">
        <v>42</v>
      </c>
      <c r="I4" s="4" t="s">
        <v>0</v>
      </c>
      <c r="J4" s="4" t="s">
        <v>43</v>
      </c>
      <c r="K4" s="4"/>
      <c r="L4" s="4"/>
      <c r="M4" s="6" t="s">
        <v>125</v>
      </c>
      <c r="O4" s="3" t="s">
        <v>5</v>
      </c>
    </row>
    <row r="5" spans="1:15" ht="69.95" customHeight="1" x14ac:dyDescent="0.3">
      <c r="A5" s="4">
        <f t="shared" si="0"/>
        <v>4</v>
      </c>
      <c r="B5" s="4" t="s">
        <v>52</v>
      </c>
      <c r="C5" s="4" t="s">
        <v>24</v>
      </c>
      <c r="D5" s="7">
        <v>3.573</v>
      </c>
      <c r="E5" s="4">
        <v>2019</v>
      </c>
      <c r="F5" s="4" t="s">
        <v>46</v>
      </c>
      <c r="G5" s="4" t="s">
        <v>51</v>
      </c>
      <c r="H5" s="4" t="s">
        <v>42</v>
      </c>
      <c r="I5" s="4" t="s">
        <v>0</v>
      </c>
      <c r="J5" s="4" t="s">
        <v>43</v>
      </c>
      <c r="K5" s="4"/>
      <c r="L5" s="8"/>
      <c r="M5" s="6" t="s">
        <v>126</v>
      </c>
      <c r="N5" s="3" t="s">
        <v>6</v>
      </c>
      <c r="O5" s="3" t="s">
        <v>7</v>
      </c>
    </row>
    <row r="6" spans="1:15" ht="69.95" customHeight="1" x14ac:dyDescent="0.3">
      <c r="A6" s="4">
        <f t="shared" si="0"/>
        <v>5</v>
      </c>
      <c r="B6" s="9" t="s">
        <v>53</v>
      </c>
      <c r="C6" s="9" t="s">
        <v>1</v>
      </c>
      <c r="D6" s="10">
        <v>6.2160000000000002</v>
      </c>
      <c r="E6" s="9">
        <v>2019</v>
      </c>
      <c r="F6" s="9" t="s">
        <v>54</v>
      </c>
      <c r="G6" s="9" t="s">
        <v>55</v>
      </c>
      <c r="H6" s="9" t="s">
        <v>42</v>
      </c>
      <c r="I6" s="9" t="s">
        <v>0</v>
      </c>
      <c r="J6" s="9" t="s">
        <v>43</v>
      </c>
      <c r="K6" s="11"/>
      <c r="L6" s="9"/>
      <c r="M6" s="12" t="s">
        <v>127</v>
      </c>
      <c r="N6" s="3" t="s">
        <v>6</v>
      </c>
      <c r="O6" s="3" t="s">
        <v>8</v>
      </c>
    </row>
    <row r="7" spans="1:15" ht="69.95" customHeight="1" x14ac:dyDescent="0.3">
      <c r="A7" s="4">
        <f t="shared" si="0"/>
        <v>6</v>
      </c>
      <c r="B7" s="4" t="s">
        <v>56</v>
      </c>
      <c r="C7" s="4" t="s">
        <v>45</v>
      </c>
      <c r="D7" s="5">
        <v>1.35</v>
      </c>
      <c r="E7" s="4">
        <v>2019</v>
      </c>
      <c r="F7" s="4" t="s">
        <v>46</v>
      </c>
      <c r="G7" s="4" t="s">
        <v>47</v>
      </c>
      <c r="H7" s="4" t="s">
        <v>42</v>
      </c>
      <c r="I7" s="4" t="s">
        <v>0</v>
      </c>
      <c r="J7" s="4" t="s">
        <v>43</v>
      </c>
      <c r="K7" s="4"/>
      <c r="L7" s="4"/>
      <c r="M7" s="6" t="s">
        <v>128</v>
      </c>
      <c r="N7" s="3" t="s">
        <v>6</v>
      </c>
      <c r="O7" s="3" t="s">
        <v>9</v>
      </c>
    </row>
    <row r="8" spans="1:15" ht="69.95" customHeight="1" x14ac:dyDescent="0.3">
      <c r="A8" s="4">
        <f t="shared" si="0"/>
        <v>7</v>
      </c>
      <c r="B8" s="4" t="s">
        <v>57</v>
      </c>
      <c r="C8" s="4" t="s">
        <v>45</v>
      </c>
      <c r="D8" s="5">
        <v>1.35</v>
      </c>
      <c r="E8" s="4">
        <v>2019</v>
      </c>
      <c r="F8" s="4" t="s">
        <v>46</v>
      </c>
      <c r="G8" s="4" t="s">
        <v>47</v>
      </c>
      <c r="H8" s="4" t="s">
        <v>42</v>
      </c>
      <c r="I8" s="4" t="s">
        <v>0</v>
      </c>
      <c r="J8" s="4" t="s">
        <v>43</v>
      </c>
      <c r="K8" s="4"/>
      <c r="L8" s="4"/>
      <c r="M8" s="6" t="s">
        <v>129</v>
      </c>
      <c r="N8" s="3" t="s">
        <v>6</v>
      </c>
      <c r="O8" s="3" t="s">
        <v>10</v>
      </c>
    </row>
    <row r="9" spans="1:15" ht="69.95" customHeight="1" x14ac:dyDescent="0.3">
      <c r="A9" s="4">
        <f t="shared" si="0"/>
        <v>8</v>
      </c>
      <c r="B9" s="4" t="s">
        <v>58</v>
      </c>
      <c r="C9" s="4" t="s">
        <v>45</v>
      </c>
      <c r="D9" s="5">
        <v>1.35</v>
      </c>
      <c r="E9" s="4">
        <v>2020</v>
      </c>
      <c r="F9" s="4" t="s">
        <v>46</v>
      </c>
      <c r="G9" s="4" t="s">
        <v>47</v>
      </c>
      <c r="H9" s="4" t="s">
        <v>42</v>
      </c>
      <c r="I9" s="4" t="s">
        <v>0</v>
      </c>
      <c r="J9" s="4" t="s">
        <v>43</v>
      </c>
      <c r="K9" s="4"/>
      <c r="L9" s="4"/>
      <c r="M9" s="6" t="s">
        <v>130</v>
      </c>
      <c r="N9" s="3" t="s">
        <v>11</v>
      </c>
      <c r="O9" s="3" t="s">
        <v>12</v>
      </c>
    </row>
    <row r="10" spans="1:15" ht="69.95" customHeight="1" x14ac:dyDescent="0.3">
      <c r="A10" s="4">
        <f t="shared" si="0"/>
        <v>9</v>
      </c>
      <c r="B10" s="4" t="s">
        <v>59</v>
      </c>
      <c r="C10" s="9" t="s">
        <v>1</v>
      </c>
      <c r="D10" s="10">
        <v>6.9009999999999998</v>
      </c>
      <c r="E10" s="4">
        <v>2021</v>
      </c>
      <c r="F10" s="4" t="s">
        <v>60</v>
      </c>
      <c r="G10" s="4" t="s">
        <v>61</v>
      </c>
      <c r="H10" s="4" t="s">
        <v>62</v>
      </c>
      <c r="I10" s="4" t="s">
        <v>63</v>
      </c>
      <c r="J10" s="4" t="s">
        <v>43</v>
      </c>
      <c r="K10" s="4" t="s">
        <v>106</v>
      </c>
      <c r="L10" s="4" t="s">
        <v>113</v>
      </c>
      <c r="M10" s="6" t="s">
        <v>131</v>
      </c>
      <c r="N10" s="3" t="s">
        <v>6</v>
      </c>
      <c r="O10" s="3" t="s">
        <v>13</v>
      </c>
    </row>
    <row r="11" spans="1:15" ht="69.95" customHeight="1" x14ac:dyDescent="0.3">
      <c r="A11" s="4">
        <f t="shared" si="0"/>
        <v>10</v>
      </c>
      <c r="B11" s="4" t="s">
        <v>64</v>
      </c>
      <c r="C11" s="4" t="s">
        <v>45</v>
      </c>
      <c r="D11" s="5">
        <v>1.1339999999999999</v>
      </c>
      <c r="E11" s="4">
        <v>2021</v>
      </c>
      <c r="F11" s="4" t="s">
        <v>65</v>
      </c>
      <c r="G11" s="4" t="s">
        <v>47</v>
      </c>
      <c r="H11" s="4" t="s">
        <v>42</v>
      </c>
      <c r="I11" s="4" t="s">
        <v>0</v>
      </c>
      <c r="J11" s="4" t="s">
        <v>43</v>
      </c>
      <c r="K11" s="4" t="s">
        <v>106</v>
      </c>
      <c r="L11" s="4" t="s">
        <v>114</v>
      </c>
      <c r="M11" s="6" t="s">
        <v>132</v>
      </c>
      <c r="N11" s="3" t="s">
        <v>6</v>
      </c>
      <c r="O11" s="3" t="s">
        <v>14</v>
      </c>
    </row>
    <row r="12" spans="1:15" ht="69.95" customHeight="1" x14ac:dyDescent="0.3">
      <c r="A12" s="4">
        <f t="shared" si="0"/>
        <v>11</v>
      </c>
      <c r="B12" s="4" t="s">
        <v>66</v>
      </c>
      <c r="C12" s="4" t="s">
        <v>67</v>
      </c>
      <c r="D12" s="5" t="s">
        <v>25</v>
      </c>
      <c r="E12" s="4">
        <v>2023</v>
      </c>
      <c r="F12" s="4" t="s">
        <v>68</v>
      </c>
      <c r="G12" s="4" t="s">
        <v>69</v>
      </c>
      <c r="H12" s="4" t="s">
        <v>42</v>
      </c>
      <c r="I12" s="4" t="s">
        <v>0</v>
      </c>
      <c r="J12" s="4" t="s">
        <v>70</v>
      </c>
      <c r="K12" s="4" t="s">
        <v>107</v>
      </c>
      <c r="L12" s="4" t="s">
        <v>115</v>
      </c>
      <c r="M12" s="6" t="s">
        <v>133</v>
      </c>
      <c r="N12" s="3" t="s">
        <v>6</v>
      </c>
      <c r="O12" s="3" t="s">
        <v>15</v>
      </c>
    </row>
    <row r="13" spans="1:15" ht="69.95" customHeight="1" x14ac:dyDescent="0.3">
      <c r="A13" s="4">
        <f t="shared" si="0"/>
        <v>12</v>
      </c>
      <c r="B13" s="4" t="s">
        <v>71</v>
      </c>
      <c r="C13" s="4" t="s">
        <v>72</v>
      </c>
      <c r="D13" s="5">
        <v>6.9589999999999996</v>
      </c>
      <c r="E13" s="4">
        <v>2023</v>
      </c>
      <c r="F13" s="4" t="s">
        <v>73</v>
      </c>
      <c r="G13" s="4" t="s">
        <v>74</v>
      </c>
      <c r="H13" s="4" t="s">
        <v>75</v>
      </c>
      <c r="I13" s="4" t="s">
        <v>76</v>
      </c>
      <c r="J13" s="4" t="s">
        <v>43</v>
      </c>
      <c r="K13" s="4" t="s">
        <v>108</v>
      </c>
      <c r="L13" s="4" t="s">
        <v>116</v>
      </c>
      <c r="M13" s="6" t="s">
        <v>134</v>
      </c>
      <c r="N13" s="3" t="s">
        <v>6</v>
      </c>
      <c r="O13" s="3" t="s">
        <v>16</v>
      </c>
    </row>
    <row r="14" spans="1:15" ht="69.95" customHeight="1" x14ac:dyDescent="0.3">
      <c r="A14" s="4">
        <f t="shared" si="0"/>
        <v>13</v>
      </c>
      <c r="B14" s="4" t="s">
        <v>77</v>
      </c>
      <c r="C14" s="4" t="s">
        <v>78</v>
      </c>
      <c r="D14" s="5">
        <v>8.6999999999999993</v>
      </c>
      <c r="E14" s="4">
        <v>2024</v>
      </c>
      <c r="F14" s="4" t="s">
        <v>79</v>
      </c>
      <c r="G14" s="4" t="s">
        <v>80</v>
      </c>
      <c r="H14" s="4" t="s">
        <v>81</v>
      </c>
      <c r="I14" s="4" t="s">
        <v>63</v>
      </c>
      <c r="J14" s="4" t="s">
        <v>43</v>
      </c>
      <c r="K14" s="4" t="s">
        <v>109</v>
      </c>
      <c r="L14" s="4" t="s">
        <v>117</v>
      </c>
      <c r="M14" s="6" t="s">
        <v>135</v>
      </c>
      <c r="N14" s="3" t="s">
        <v>17</v>
      </c>
      <c r="O14" s="3" t="s">
        <v>18</v>
      </c>
    </row>
    <row r="15" spans="1:15" ht="69.95" customHeight="1" x14ac:dyDescent="0.3">
      <c r="A15" s="4">
        <f t="shared" si="0"/>
        <v>14</v>
      </c>
      <c r="B15" s="4" t="s">
        <v>82</v>
      </c>
      <c r="C15" s="4" t="s">
        <v>83</v>
      </c>
      <c r="D15" s="5">
        <v>4.7</v>
      </c>
      <c r="E15" s="4">
        <v>2024</v>
      </c>
      <c r="F15" s="4" t="s">
        <v>68</v>
      </c>
      <c r="G15" s="4" t="s">
        <v>84</v>
      </c>
      <c r="H15" s="4" t="s">
        <v>42</v>
      </c>
      <c r="I15" s="4" t="s">
        <v>0</v>
      </c>
      <c r="J15" s="4" t="s">
        <v>70</v>
      </c>
      <c r="K15" s="4" t="s">
        <v>107</v>
      </c>
      <c r="L15" s="4" t="s">
        <v>118</v>
      </c>
      <c r="M15" s="6" t="s">
        <v>136</v>
      </c>
      <c r="N15" s="3" t="s">
        <v>6</v>
      </c>
      <c r="O15" s="3" t="s">
        <v>19</v>
      </c>
    </row>
    <row r="16" spans="1:15" ht="69.95" customHeight="1" x14ac:dyDescent="0.3">
      <c r="A16" s="4">
        <f t="shared" si="0"/>
        <v>15</v>
      </c>
      <c r="B16" s="4" t="s">
        <v>85</v>
      </c>
      <c r="C16" s="4" t="s">
        <v>86</v>
      </c>
      <c r="D16" s="5">
        <v>6.0430000000000001</v>
      </c>
      <c r="E16" s="4">
        <v>2024</v>
      </c>
      <c r="F16" s="4" t="s">
        <v>87</v>
      </c>
      <c r="G16" s="4" t="s">
        <v>88</v>
      </c>
      <c r="H16" s="4" t="s">
        <v>89</v>
      </c>
      <c r="I16" s="4" t="s">
        <v>90</v>
      </c>
      <c r="J16" s="4" t="s">
        <v>43</v>
      </c>
      <c r="K16" s="4" t="s">
        <v>110</v>
      </c>
      <c r="L16" s="4" t="s">
        <v>119</v>
      </c>
      <c r="M16" s="6" t="s">
        <v>137</v>
      </c>
      <c r="N16" s="3" t="s">
        <v>6</v>
      </c>
      <c r="O16" s="3" t="s">
        <v>20</v>
      </c>
    </row>
    <row r="17" spans="1:15" ht="69.95" customHeight="1" x14ac:dyDescent="0.3">
      <c r="A17" s="4">
        <f t="shared" si="0"/>
        <v>16</v>
      </c>
      <c r="B17" s="4" t="s">
        <v>91</v>
      </c>
      <c r="C17" s="4" t="s">
        <v>92</v>
      </c>
      <c r="D17" s="5">
        <v>2.2000000000000002</v>
      </c>
      <c r="E17" s="4">
        <v>2024</v>
      </c>
      <c r="F17" s="4" t="s">
        <v>93</v>
      </c>
      <c r="G17" s="4" t="s">
        <v>94</v>
      </c>
      <c r="H17" s="4" t="s">
        <v>95</v>
      </c>
      <c r="I17" s="4" t="s">
        <v>96</v>
      </c>
      <c r="J17" s="4" t="s">
        <v>70</v>
      </c>
      <c r="K17" s="4" t="s">
        <v>107</v>
      </c>
      <c r="L17" s="4" t="s">
        <v>120</v>
      </c>
      <c r="M17" s="6" t="s">
        <v>138</v>
      </c>
      <c r="O17" s="3" t="s">
        <v>21</v>
      </c>
    </row>
    <row r="18" spans="1:15" ht="69.95" customHeight="1" x14ac:dyDescent="0.3">
      <c r="A18" s="4">
        <f t="shared" si="0"/>
        <v>17</v>
      </c>
      <c r="B18" s="4" t="s">
        <v>97</v>
      </c>
      <c r="C18" s="4" t="s">
        <v>98</v>
      </c>
      <c r="D18" s="5">
        <v>7.9</v>
      </c>
      <c r="E18" s="4">
        <v>2025</v>
      </c>
      <c r="F18" s="4" t="s">
        <v>99</v>
      </c>
      <c r="G18" s="4" t="s">
        <v>100</v>
      </c>
      <c r="H18" s="4" t="s">
        <v>89</v>
      </c>
      <c r="I18" s="4" t="s">
        <v>101</v>
      </c>
      <c r="J18" s="4" t="s">
        <v>102</v>
      </c>
      <c r="K18" s="4" t="s">
        <v>111</v>
      </c>
      <c r="L18" s="4" t="s">
        <v>121</v>
      </c>
      <c r="M18" s="6" t="s">
        <v>139</v>
      </c>
      <c r="N18" s="3" t="s">
        <v>6</v>
      </c>
      <c r="O18" s="3" t="s">
        <v>22</v>
      </c>
    </row>
    <row r="19" spans="1:15" ht="69.95" customHeight="1" x14ac:dyDescent="0.3">
      <c r="A19" s="4">
        <f t="shared" si="0"/>
        <v>18</v>
      </c>
      <c r="B19" s="4" t="s">
        <v>103</v>
      </c>
      <c r="C19" s="4" t="s">
        <v>104</v>
      </c>
      <c r="D19" s="5">
        <v>9.1</v>
      </c>
      <c r="E19" s="4">
        <v>2025</v>
      </c>
      <c r="F19" s="4" t="s">
        <v>105</v>
      </c>
      <c r="G19" s="4" t="s">
        <v>73</v>
      </c>
      <c r="H19" s="4" t="s">
        <v>89</v>
      </c>
      <c r="I19" s="4" t="s">
        <v>101</v>
      </c>
      <c r="J19" s="4" t="s">
        <v>102</v>
      </c>
      <c r="K19" s="4" t="s">
        <v>112</v>
      </c>
      <c r="L19" s="4" t="s">
        <v>122</v>
      </c>
      <c r="M19" s="6" t="s">
        <v>140</v>
      </c>
      <c r="N19" s="3" t="s">
        <v>6</v>
      </c>
      <c r="O19" s="3" t="s">
        <v>23</v>
      </c>
    </row>
  </sheetData>
  <sortState xmlns:xlrd2="http://schemas.microsoft.com/office/spreadsheetml/2017/richdata2" ref="A2:M79">
    <sortCondition ref="B1:B79"/>
  </sortState>
  <phoneticPr fontId="1" type="noConversion"/>
  <conditionalFormatting sqref="A2:L2 M2:M3 B3:L3 A3:A19 F4:M10 B4:E19 F10:J19 K11:M11 J12:M12 K13:M19">
    <cfRule type="expression" dxfId="3" priority="157">
      <formula>MOD(ROW(),2)=0</formula>
    </cfRule>
  </conditionalFormatting>
  <conditionalFormatting sqref="C9">
    <cfRule type="expression" dxfId="2" priority="68">
      <formula>MOD(ROW(),2)=0</formula>
    </cfRule>
  </conditionalFormatting>
  <conditionalFormatting sqref="D7">
    <cfRule type="expression" dxfId="1" priority="71">
      <formula>MOD(ROW(),2)=0</formula>
    </cfRule>
  </conditionalFormatting>
  <conditionalFormatting sqref="I7:J7">
    <cfRule type="expression" dxfId="0" priority="69">
      <formula>MOD(ROW(),2)=0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NanoCycler</vt:lpstr>
      <vt:lpstr>NanoCycler!_Hlk122703052</vt:lpstr>
      <vt:lpstr>p0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NANOBASE</dc:creator>
  <cp:lastModifiedBy>심 재언</cp:lastModifiedBy>
  <cp:lastPrinted>2019-11-28T08:46:10Z</cp:lastPrinted>
  <dcterms:created xsi:type="dcterms:W3CDTF">2019-11-21T00:28:20Z</dcterms:created>
  <dcterms:modified xsi:type="dcterms:W3CDTF">2025-12-19T08:21:52Z</dcterms:modified>
</cp:coreProperties>
</file>