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obase\Desktop\"/>
    </mc:Choice>
  </mc:AlternateContent>
  <xr:revisionPtr revIDLastSave="0" documentId="13_ncr:1_{26378E7E-F31F-4678-A91A-61D2127FD451}" xr6:coauthVersionLast="47" xr6:coauthVersionMax="47" xr10:uidLastSave="{00000000-0000-0000-0000-000000000000}"/>
  <bookViews>
    <workbookView xWindow="-120" yWindow="-120" windowWidth="29040" windowHeight="15720" xr2:uid="{9398BE88-AB3D-4983-85AA-CC2C70295497}"/>
  </bookViews>
  <sheets>
    <sheet name="XperRam-M" sheetId="2" r:id="rId1"/>
  </sheets>
  <definedNames>
    <definedName name="_xlnm._FilterDatabase" localSheetId="0" hidden="1">'XperRam-M'!$A$1:$M$1</definedName>
    <definedName name="_Hlk122703052" localSheetId="0">'XperRam-M'!$L$78</definedName>
    <definedName name="p0">'XperRam-M'!$M:$M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3" i="2"/>
</calcChain>
</file>

<file path=xl/sharedStrings.xml><?xml version="1.0" encoding="utf-8"?>
<sst xmlns="http://schemas.openxmlformats.org/spreadsheetml/2006/main" count="297" uniqueCount="225">
  <si>
    <t>2D-materials</t>
  </si>
  <si>
    <t>Characterization of materials</t>
  </si>
  <si>
    <t>Korea</t>
  </si>
  <si>
    <t>SERS</t>
  </si>
  <si>
    <t>Supercapacitor</t>
  </si>
  <si>
    <t>Materials Research Bulletin</t>
  </si>
  <si>
    <t>Battery</t>
  </si>
  <si>
    <t>Advanced Functional Materials</t>
  </si>
  <si>
    <t>Sungkyunkwan University</t>
  </si>
  <si>
    <t>Korea University</t>
  </si>
  <si>
    <t>Dongguk University</t>
  </si>
  <si>
    <t>Electrochimica Acta</t>
  </si>
  <si>
    <t>Sungkyunkwan University (SKKU)</t>
  </si>
  <si>
    <t>Solar cell</t>
  </si>
  <si>
    <t>Advanced Science</t>
  </si>
  <si>
    <t>Journal of Electroanalytical Chemistry</t>
  </si>
  <si>
    <t>Applied Science and Convergence Technology</t>
  </si>
  <si>
    <t>Korea Advanced Institute of Science and Technology (KAIST)</t>
  </si>
  <si>
    <t>Heejun Yang</t>
  </si>
  <si>
    <t>Catalyst</t>
  </si>
  <si>
    <t>supercapacitor</t>
  </si>
  <si>
    <t>synthesis</t>
  </si>
  <si>
    <t>514nm laser</t>
  </si>
  <si>
    <t>http://doi.org/10.1002/aelm.202000073</t>
  </si>
  <si>
    <t>https://doi.org/10.1016/j.jcis.2020.02.018</t>
  </si>
  <si>
    <t>https://doi.org/10.1039/D0DT00438C</t>
  </si>
  <si>
    <t>532nm laser</t>
  </si>
  <si>
    <t>https://doi.org/10.1016/j.est.2020.101283</t>
  </si>
  <si>
    <t>https://doi.org/10.1016/j.chemphyslip.2020.104969</t>
  </si>
  <si>
    <t>https://doi.org/10.1016/j.materresbull.2020.110905</t>
  </si>
  <si>
    <t>https://doi.org/10.1016/j.ceramint.2020.05.156</t>
  </si>
  <si>
    <t>542nm laser</t>
  </si>
  <si>
    <t>https://doi.org/10.1016/j.carbon.2020.05.003</t>
  </si>
  <si>
    <t>https://doi.org/10.1039/D0NJ00841A</t>
  </si>
  <si>
    <t>https://doi.org/10.1016/j.jcis.2020.01.117</t>
  </si>
  <si>
    <t>https://doi.org/10.1002/pc.24722</t>
  </si>
  <si>
    <t>https://doi.org/10.1016/j.jallcom.2019.153523</t>
  </si>
  <si>
    <t>485nm pulsed laser</t>
  </si>
  <si>
    <t>https://doi.org/10.1007/s10854-019-02742-7</t>
  </si>
  <si>
    <t>http://doi.org/10.1166/jnn.2020.17274</t>
  </si>
  <si>
    <t>https://doi.org/10.1016/j.ijhydene.2020.04.045</t>
  </si>
  <si>
    <t>https://doi.org/10.1002/adfm.202003688</t>
  </si>
  <si>
    <t>https://doi.org/10.1016/j.apsusc.2020.145507</t>
  </si>
  <si>
    <t>https://doi.org/10.1021/acsomega.9b04219</t>
  </si>
  <si>
    <t>https://doi.org/10.1021/acssuschemeng.9b07156</t>
  </si>
  <si>
    <t>632nm laser</t>
  </si>
  <si>
    <t>https://doi.org/10.1021/acsnano.0c07264</t>
  </si>
  <si>
    <t>https://doi.org/10.1016/j.carbon.2020.12.052</t>
  </si>
  <si>
    <t>https://doi.org/10.1016/j.carbon.2020.11.056</t>
  </si>
  <si>
    <t>https://doi.org/10.1021/acsaelm.0c00835</t>
  </si>
  <si>
    <t>https://doi.org/10.1038/s41598-020-66893-y</t>
  </si>
  <si>
    <t>ceramics</t>
  </si>
  <si>
    <t>Journal of Industrial and Engineering Chemistry</t>
  </si>
  <si>
    <t>Journal of the Korean Physical Society</t>
  </si>
  <si>
    <t>-</t>
  </si>
  <si>
    <t>N/A</t>
  </si>
  <si>
    <t>Raman Analysis of</t>
  </si>
  <si>
    <t>MoTe2</t>
  </si>
  <si>
    <t>DOI</t>
  </si>
  <si>
    <t>Title</t>
  </si>
  <si>
    <t>Journal</t>
  </si>
  <si>
    <t>International Journal of Molecular Sciences</t>
  </si>
  <si>
    <t>IF</t>
  </si>
  <si>
    <t>Year</t>
  </si>
  <si>
    <t>Main Author</t>
  </si>
  <si>
    <t>Corresponding Author</t>
  </si>
  <si>
    <t>Institute</t>
  </si>
  <si>
    <t>Country</t>
  </si>
  <si>
    <t>Product</t>
  </si>
  <si>
    <t>Changwon National University</t>
  </si>
  <si>
    <t>Application</t>
  </si>
  <si>
    <t>Fabrication of Flexible, Highly Reproducible, and Hydrophobic Surface-enhanced Raman Scattering Substrates Through SilverNanoparticle Inkjet Printing</t>
  </si>
  <si>
    <t>BongJun Kim</t>
  </si>
  <si>
    <t>Honggu Chun, Gyeong Bok Jung</t>
  </si>
  <si>
    <t>XperRAM F1.4</t>
  </si>
  <si>
    <t>Inkjet printing</t>
  </si>
  <si>
    <t>Substitutional VSn Nanodispersed in MoS2 Film for Pt-scalable Catalyst</t>
  </si>
  <si>
    <t>arXiv</t>
  </si>
  <si>
    <t>Frederick Osei-Tutu Agyapong-Fordjour</t>
  </si>
  <si>
    <t>Young Hee Lee, Young-Kyu Han, and Ki Kang Kim</t>
  </si>
  <si>
    <t>XperRAM 100</t>
  </si>
  <si>
    <t>Induced symmetric 2D Mesoporous Graphitic Carbon Spinel Cobalt Ferrite (CoFe2O4/2D-C) with high porosity fabricated via a facile and swift sucrose templated microwave combustion route for an improved supercapacitive performance</t>
  </si>
  <si>
    <t>Jacob Otabil Bonsu</t>
  </si>
  <si>
    <t>Jeong In Han</t>
  </si>
  <si>
    <t>Ancient Pigments in Afrasiab Murals: Characterization by XRD, SEM, and Raman Spectroscopy</t>
  </si>
  <si>
    <t>Minerals</t>
  </si>
  <si>
    <t>Dong-Hyeok Moon</t>
  </si>
  <si>
    <t>Eun-Woo Lee</t>
  </si>
  <si>
    <t>National Research Institute of Cultural Heritage</t>
  </si>
  <si>
    <t>XperRAM F2.8 (Spectrometer)</t>
  </si>
  <si>
    <t>Archeometry / Art</t>
  </si>
  <si>
    <t>Construction of NiCo-OH/Ni3S2 core-shell heterostructure wrapped in rGO nanosheets as efficient supercapacitor electrode enabling high stability up to 20,000 cycles</t>
  </si>
  <si>
    <t>Alfred Bekoe Appiagyei</t>
  </si>
  <si>
    <t>supercapacitor electrode</t>
  </si>
  <si>
    <t>Universal transfer of 2D materials grown on Au substrate using sulfur intercalation</t>
  </si>
  <si>
    <t>Soo Ho Choi</t>
  </si>
  <si>
    <t>Ki Kang Kim</t>
  </si>
  <si>
    <t>Substitutional Vanadium Sulfide Nanodispersed in MoS2 Film for Pt‐Scalable Catalyst</t>
  </si>
  <si>
    <t>hydrogen evolution</t>
  </si>
  <si>
    <t>Effects of Pr Concentration and Annealing Temperature on the Structural and Optical Properties of Y2O3: Pr3+ Nanopowders by High-energy Ball-milling</t>
  </si>
  <si>
    <t>NPSM</t>
  </si>
  <si>
    <t>Gi Pyo Cho</t>
  </si>
  <si>
    <t>Gyeong Bok Jung</t>
  </si>
  <si>
    <t>Chosun University</t>
  </si>
  <si>
    <t>XperRAM F1.4 (Spectrometer)</t>
  </si>
  <si>
    <t xml:space="preserve">Nanopowders </t>
  </si>
  <si>
    <t>Controlling MoO2 and MoO3 phases in MoOx/CNTs nanocomposites and their application to anode materials for lithium-ion batteries and capacitors</t>
  </si>
  <si>
    <t>Daseul Han</t>
  </si>
  <si>
    <t>Kyung-Wan Nam</t>
  </si>
  <si>
    <t>Effect of heat-treatment mechanism on structural and electromechanical properties of eco-friendly (Bi, Ba)(Fe, Ti)O3 piezoceramics</t>
  </si>
  <si>
    <t>Electronic Materials</t>
  </si>
  <si>
    <t>Fazli Akram</t>
  </si>
  <si>
    <t>Yeon Soo Sung; Myong-Ho Kim; Soonil Lee</t>
  </si>
  <si>
    <t>heat treatment and ceramics</t>
  </si>
  <si>
    <t>Structural evolution and electromechanical properties of SrTiO3-modified Bi0.5Na0.5TiO3–BaTiO3 ceramics prepared by sol-gel and hydrothermal methods</t>
  </si>
  <si>
    <t>Materials Chemistry and Physics</t>
  </si>
  <si>
    <t>Muhammad Habib</t>
  </si>
  <si>
    <t>Myong-Ho Kim; Ali Hussain</t>
  </si>
  <si>
    <t>Optical Properties of CaTiO3: Eu3+ Perovskite Phosphorus Powders on Eu3+ Concentration and Annealing Temperature</t>
  </si>
  <si>
    <t>New Phys.: Sae Mulli</t>
  </si>
  <si>
    <t>Da Young Kim</t>
  </si>
  <si>
    <t>XperRAM M</t>
  </si>
  <si>
    <t>Heterophase Boundary for Active Hydrogen Evolution in MoTe2</t>
  </si>
  <si>
    <t>Yongjoon Lee</t>
  </si>
  <si>
    <t>Xperam-F1.4</t>
  </si>
  <si>
    <t>Synthesis of Co3O4 Nanoparticles-Decorated Bi12O17Cl2 Hierarchical Microspheres for Enhanced Photocatalytic Degradation of RhB and BPA</t>
  </si>
  <si>
    <t>Syed Taj Ud Din</t>
  </si>
  <si>
    <t>Woochul Yang</t>
  </si>
  <si>
    <t>Thermodynamically controlled photo-electrochemical CO2 reduction at Cu/rGO/PVP/Nafion multi-layered dark cathode for selective production of formaldehyde and acetaldehyde</t>
  </si>
  <si>
    <t>Applied Catalysis B: Environmental</t>
  </si>
  <si>
    <t>Amol U. Pawar</t>
  </si>
  <si>
    <t>Young Soo Kang</t>
  </si>
  <si>
    <t>Sogang University</t>
  </si>
  <si>
    <t>XpeRam-F1.4</t>
  </si>
  <si>
    <t>Characterization of iron oxides-based red pigments in the ancient Gaya region, South Korea</t>
  </si>
  <si>
    <t xml:space="preserve"> Journal of Radioanalytical and Nuclear Chemistry </t>
  </si>
  <si>
    <t>Dong Hyeok Moon</t>
  </si>
  <si>
    <t>Young Rang Uhm</t>
  </si>
  <si>
    <t>XperRam F2.8</t>
  </si>
  <si>
    <t>Cultural Heritage Research</t>
  </si>
  <si>
    <t>Effects of Pyrolysis and Ball-Milling on the Physicochemical and Rhodamine B Removal Characteristics of Rice-Bran-Derived Biochar</t>
  </si>
  <si>
    <t xml:space="preserve">Applied Sciences </t>
  </si>
  <si>
    <t>Da-Young Kim</t>
  </si>
  <si>
    <t>Gyeong-Bok Jung</t>
  </si>
  <si>
    <t>XperRam F1.4</t>
  </si>
  <si>
    <t>environmental application</t>
  </si>
  <si>
    <t>Rapid and simple isolation and detection of exosomes using CaTiO3:Eu3+@Fe3O4 multifunctional nanocomposites</t>
  </si>
  <si>
    <t>Analytical Biochemistry</t>
  </si>
  <si>
    <t>Sung Jin Back</t>
  </si>
  <si>
    <t>Sucrose-directed porous carbon interfaced α-Fe2O3-rGO for supercapacitors</t>
  </si>
  <si>
    <t>Chinna Bathula</t>
  </si>
  <si>
    <t>Characterization of SERS–fluorescence bimodal nanocomposites from Au-decorated CaTiO3:Eu3+</t>
  </si>
  <si>
    <t>Da Young Kim </t>
  </si>
  <si>
    <t> Chosun University</t>
  </si>
  <si>
    <t>XperRam F/1.4</t>
  </si>
  <si>
    <t>Au nanoparticles</t>
  </si>
  <si>
    <t>Inverted core–shell structured hollow particles for improved volatile organic compounds removal and photocatalytic regeneration</t>
  </si>
  <si>
    <t>Semun Kim</t>
  </si>
  <si>
    <t>Seungae Lee</t>
  </si>
  <si>
    <t>Konkuk University</t>
  </si>
  <si>
    <t>XperRAM100</t>
  </si>
  <si>
    <t>adsorbents and photocatalysts compounds</t>
  </si>
  <si>
    <t>Technical examination of Wat Sisowath Ratanaram panel painting</t>
  </si>
  <si>
    <t>Journal of Cultural Heritage</t>
  </si>
  <si>
    <t>Sokheng La</t>
  </si>
  <si>
    <t>Radchada Buntem</t>
  </si>
  <si>
    <t>Silpakorn University</t>
  </si>
  <si>
    <t>Thailand</t>
  </si>
  <si>
    <t>XperRam F2.8</t>
  </si>
  <si>
    <t>Panel Painting</t>
  </si>
  <si>
    <t>Effect of annealing temperature on structural and optical properties of WO3:Yb3+, Er3+ upconversion phosphors by high-energy wet ball milling</t>
  </si>
  <si>
    <t>Journal of the Korean Physical society</t>
  </si>
  <si>
    <t>In Cheol Hwang</t>
  </si>
  <si>
    <t>GyeongBok Jung</t>
  </si>
  <si>
    <t>Enhanced Hydrogen Evolution Reaction Performance of Ni-Doped MoS2 with 1T Structure for Alkaline Water Electrolyzer: Introduction of 1T Phase and Morphological Optimization Through Co-Sputtering Technique</t>
  </si>
  <si>
    <t>Energy &amp; Environment Materials</t>
  </si>
  <si>
    <t>Wan Sik Kim</t>
  </si>
  <si>
    <t>Chang-Hee Kim</t>
  </si>
  <si>
    <t>School of Energy Technology</t>
  </si>
  <si>
    <t>XperRam-M7</t>
  </si>
  <si>
    <t>Comparison on each SERS spectrum</t>
  </si>
  <si>
    <t>Ranam mapping &amp; characterization of materials</t>
  </si>
  <si>
    <t>sub: to identigy the composition of pigments and detect the non-crystalline structure that XRD cannot detect</t>
  </si>
  <si>
    <t>sub: To detect bands and identify the constituent substances.</t>
  </si>
  <si>
    <t xml:space="preserve"> sub: To check the S layer blocked charge transfers be-tween the 2D materials and the Au surface</t>
  </si>
  <si>
    <t>sub: to identify the layer of MoS2 flim at supporting data and  durability  evaluation by checking component changes after cycle test</t>
  </si>
  <si>
    <t>sub:  to characterize the phonon energies of materials.</t>
  </si>
  <si>
    <t>sub; to verify the degree of functionalization of CNTs</t>
  </si>
  <si>
    <t>sub; to study heat-treatment sintering mechanisms</t>
  </si>
  <si>
    <t>sub; to study local crystal structure for supports the XRD results</t>
  </si>
  <si>
    <t>CaTiO3: Eu3+</t>
  </si>
  <si>
    <t>Co3O4 nanoparticle</t>
  </si>
  <si>
    <t>Cu/rGO/PVP/Nafion</t>
  </si>
  <si>
    <t>Fe2O3</t>
  </si>
  <si>
    <t>Biochar</t>
  </si>
  <si>
    <t>CaTiO3:Eu3+@Fe3O4 NCs</t>
  </si>
  <si>
    <t>α-Fe2O3-rGO</t>
  </si>
  <si>
    <t>CaTiO3:Eu3+@Au NC</t>
  </si>
  <si>
    <t>PS/PAN/SiO2/TiO2</t>
  </si>
  <si>
    <t>pigments</t>
  </si>
  <si>
    <t>WO3:Yb3+, Er3+ UCPs</t>
  </si>
  <si>
    <t>MoS2,
M300N10</t>
  </si>
  <si>
    <t>https://doi.org/10.3938/jkps.76.1025</t>
  </si>
  <si>
    <t>https://doi.org/10.1016/j.materresbull.2020.111053</t>
  </si>
  <si>
    <t>https://doi.org/10.3390/min11090939</t>
  </si>
  <si>
    <t>https://doi.org/10.1016/j.jelechem.2021.115226</t>
  </si>
  <si>
    <t>https://doi.org/10.5757/ASCT.2021.30.2.45</t>
  </si>
  <si>
    <t>https://doi.org/10.1002/advs.202170101</t>
  </si>
  <si>
    <t>https://doi.org/10.3938/NPSM.71.568</t>
  </si>
  <si>
    <t>https://doi.org/10.1016/j.electacta.2021.138635</t>
  </si>
  <si>
    <t>https://doi.org/10.1007/s10853-021-06138-z</t>
  </si>
  <si>
    <t>https://doi.org/10.1016/j.matchemphys.2021.124529</t>
  </si>
  <si>
    <t>https://doi.org/10.3938/NPSM.72.504</t>
  </si>
  <si>
    <t>https://doi.org/10.1002/adfm.202105675</t>
  </si>
  <si>
    <t>https://doi.org/10.3390/ijms232315028</t>
  </si>
  <si>
    <t>https://doi.org/10.1016/j.apcatb.2021.120921</t>
  </si>
  <si>
    <t>https://doi.org/10.1007/s10967-023-08993-3</t>
  </si>
  <si>
    <t>https://doi.org/10.3390/app13074288</t>
  </si>
  <si>
    <t>https://doi.org/10.1016/j.ab.2023.115161</t>
  </si>
  <si>
    <t>https://doi.org/10.1016/j.jelechem.2023.117383</t>
  </si>
  <si>
    <t>https://doi.org/10.1007/s40042-024-01181-w</t>
  </si>
  <si>
    <t>https://doi.org/10.1016/j.jiec.2024.02.018</t>
  </si>
  <si>
    <t>https://doi.org/10.1016/j.culher.2024.10.018</t>
  </si>
  <si>
    <t>https://doi.org/10.1007/s40042-025-01424-4</t>
  </si>
  <si>
    <t>https://doi.org/10.1002/eem2.70163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</si>
</sst>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4"/>
      <color theme="8" tint="0.79998168889431442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u/>
      <sz val="14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5" fillId="0" borderId="1" xfId="0" quotePrefix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</cellXfs>
  <cellStyles count="2">
    <cellStyle name="표준" xfId="0" builtinId="0"/>
    <cellStyle name="하이퍼링크" xfId="1" builtinId="8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591D7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ure.com/npjquantma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2</xdr:col>
      <xdr:colOff>0</xdr:colOff>
      <xdr:row>86</xdr:row>
      <xdr:rowOff>0</xdr:rowOff>
    </xdr:to>
    <xdr:pic>
      <xdr:nvPicPr>
        <xdr:cNvPr id="2" name="그림 1" descr="npj Quantum Material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71DB7-741D-4619-8D4B-EC90CC51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34778156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83</xdr:row>
      <xdr:rowOff>0</xdr:rowOff>
    </xdr:from>
    <xdr:ext cx="0" cy="0"/>
    <xdr:pic>
      <xdr:nvPicPr>
        <xdr:cNvPr id="3" name="그림 2" descr="npj Quantum Material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5A170-75AC-4102-813B-BB4274D7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8441" y="87170559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2E89-366B-4159-92CF-C027385F09A5}">
  <dimension ref="A1:XFC25"/>
  <sheetViews>
    <sheetView tabSelected="1" zoomScale="55" zoomScaleNormal="55" workbookViewId="0">
      <pane ySplit="1" topLeftCell="A2" activePane="bottomLeft" state="frozen"/>
      <selection pane="bottomLeft" activeCell="B26" sqref="B26"/>
    </sheetView>
  </sheetViews>
  <sheetFormatPr defaultColWidth="0" defaultRowHeight="69.95" customHeight="1" x14ac:dyDescent="0.3"/>
  <cols>
    <col min="1" max="1" width="5.875" style="14" bestFit="1" customWidth="1"/>
    <col min="2" max="2" width="82.625" style="14" bestFit="1" customWidth="1"/>
    <col min="3" max="3" width="25.875" style="14" bestFit="1" customWidth="1"/>
    <col min="4" max="4" width="11.625" style="14" bestFit="1" customWidth="1"/>
    <col min="5" max="5" width="14.625" style="14" bestFit="1" customWidth="1"/>
    <col min="6" max="6" width="31.625" style="14" bestFit="1" customWidth="1"/>
    <col min="7" max="7" width="37" style="14" bestFit="1" customWidth="1"/>
    <col min="8" max="8" width="29.75" style="14" bestFit="1" customWidth="1"/>
    <col min="9" max="9" width="18.25" style="14" bestFit="1" customWidth="1"/>
    <col min="10" max="10" width="18.25" style="14" customWidth="1"/>
    <col min="11" max="11" width="44.5" style="14" bestFit="1" customWidth="1"/>
    <col min="12" max="12" width="45.25" style="14" bestFit="1" customWidth="1"/>
    <col min="13" max="13" width="82.125" style="14" customWidth="1"/>
    <col min="14" max="16383" width="13.75" style="3" hidden="1"/>
    <col min="16384" max="16384" width="40" style="3" customWidth="1"/>
  </cols>
  <sheetData>
    <row r="1" spans="1:15" ht="33" customHeight="1" x14ac:dyDescent="0.3">
      <c r="A1" s="1"/>
      <c r="B1" s="1" t="s">
        <v>59</v>
      </c>
      <c r="C1" s="1" t="s">
        <v>60</v>
      </c>
      <c r="D1" s="2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70</v>
      </c>
      <c r="L1" s="1" t="s">
        <v>56</v>
      </c>
      <c r="M1" s="1" t="s">
        <v>58</v>
      </c>
    </row>
    <row r="2" spans="1:15" ht="69.95" customHeight="1" x14ac:dyDescent="0.3">
      <c r="A2" s="4">
        <v>1</v>
      </c>
      <c r="B2" s="4" t="s">
        <v>71</v>
      </c>
      <c r="C2" s="4" t="s">
        <v>53</v>
      </c>
      <c r="D2" s="5">
        <v>0.53</v>
      </c>
      <c r="E2" s="4">
        <v>2020</v>
      </c>
      <c r="F2" s="4" t="s">
        <v>72</v>
      </c>
      <c r="G2" s="4" t="s">
        <v>73</v>
      </c>
      <c r="H2" s="4" t="s">
        <v>9</v>
      </c>
      <c r="I2" s="4" t="s">
        <v>2</v>
      </c>
      <c r="J2" s="4" t="s">
        <v>74</v>
      </c>
      <c r="K2" s="4" t="s">
        <v>75</v>
      </c>
      <c r="L2" s="4" t="s">
        <v>180</v>
      </c>
      <c r="M2" s="6" t="s">
        <v>202</v>
      </c>
      <c r="N2" s="3" t="s">
        <v>22</v>
      </c>
      <c r="O2" s="3" t="s">
        <v>23</v>
      </c>
    </row>
    <row r="3" spans="1:15" ht="69.95" customHeight="1" x14ac:dyDescent="0.3">
      <c r="A3" s="4">
        <f>A2+1</f>
        <v>2</v>
      </c>
      <c r="B3" s="4" t="s">
        <v>76</v>
      </c>
      <c r="C3" s="4" t="s">
        <v>77</v>
      </c>
      <c r="D3" s="5" t="s">
        <v>54</v>
      </c>
      <c r="E3" s="4">
        <v>2020</v>
      </c>
      <c r="F3" s="4" t="s">
        <v>78</v>
      </c>
      <c r="G3" s="4" t="s">
        <v>79</v>
      </c>
      <c r="H3" s="4" t="s">
        <v>8</v>
      </c>
      <c r="I3" s="4" t="s">
        <v>2</v>
      </c>
      <c r="J3" s="4" t="s">
        <v>80</v>
      </c>
      <c r="K3" s="4" t="s">
        <v>0</v>
      </c>
      <c r="L3" s="4" t="s">
        <v>181</v>
      </c>
      <c r="M3" s="6"/>
      <c r="O3" s="3" t="s">
        <v>24</v>
      </c>
    </row>
    <row r="4" spans="1:15" ht="69.95" customHeight="1" x14ac:dyDescent="0.3">
      <c r="A4" s="4">
        <f t="shared" ref="A4:A67" si="0">A3+1</f>
        <v>3</v>
      </c>
      <c r="B4" s="4" t="s">
        <v>81</v>
      </c>
      <c r="C4" s="4" t="s">
        <v>5</v>
      </c>
      <c r="D4" s="5">
        <v>4.0190000000000001</v>
      </c>
      <c r="E4" s="4">
        <v>2021</v>
      </c>
      <c r="F4" s="4" t="s">
        <v>82</v>
      </c>
      <c r="G4" s="4" t="s">
        <v>83</v>
      </c>
      <c r="H4" s="4" t="s">
        <v>10</v>
      </c>
      <c r="I4" s="4" t="s">
        <v>2</v>
      </c>
      <c r="J4" s="4" t="s">
        <v>80</v>
      </c>
      <c r="K4" s="4" t="s">
        <v>4</v>
      </c>
      <c r="L4" s="4" t="s">
        <v>1</v>
      </c>
      <c r="M4" s="6" t="s">
        <v>203</v>
      </c>
      <c r="O4" s="3" t="s">
        <v>25</v>
      </c>
    </row>
    <row r="5" spans="1:15" ht="69.95" customHeight="1" x14ac:dyDescent="0.3">
      <c r="A5" s="4">
        <f t="shared" si="0"/>
        <v>4</v>
      </c>
      <c r="B5" s="4" t="s">
        <v>84</v>
      </c>
      <c r="C5" s="4" t="s">
        <v>85</v>
      </c>
      <c r="D5" s="7">
        <v>2.66</v>
      </c>
      <c r="E5" s="4">
        <v>2021</v>
      </c>
      <c r="F5" s="4" t="s">
        <v>86</v>
      </c>
      <c r="G5" s="4" t="s">
        <v>87</v>
      </c>
      <c r="H5" s="4" t="s">
        <v>88</v>
      </c>
      <c r="I5" s="4" t="s">
        <v>2</v>
      </c>
      <c r="J5" s="4" t="s">
        <v>89</v>
      </c>
      <c r="K5" s="4" t="s">
        <v>90</v>
      </c>
      <c r="L5" s="8" t="s">
        <v>182</v>
      </c>
      <c r="M5" s="6" t="s">
        <v>204</v>
      </c>
      <c r="N5" s="3" t="s">
        <v>26</v>
      </c>
      <c r="O5" s="3" t="s">
        <v>27</v>
      </c>
    </row>
    <row r="6" spans="1:15" ht="69.95" customHeight="1" x14ac:dyDescent="0.3">
      <c r="A6" s="4">
        <f t="shared" si="0"/>
        <v>5</v>
      </c>
      <c r="B6" s="9" t="s">
        <v>91</v>
      </c>
      <c r="C6" s="9" t="s">
        <v>15</v>
      </c>
      <c r="D6" s="10">
        <v>4.4640000000000004</v>
      </c>
      <c r="E6" s="9">
        <v>2021</v>
      </c>
      <c r="F6" s="9" t="s">
        <v>92</v>
      </c>
      <c r="G6" s="9" t="s">
        <v>83</v>
      </c>
      <c r="H6" s="9" t="s">
        <v>10</v>
      </c>
      <c r="I6" s="9" t="s">
        <v>2</v>
      </c>
      <c r="J6" s="9" t="s">
        <v>80</v>
      </c>
      <c r="K6" s="11" t="s">
        <v>93</v>
      </c>
      <c r="L6" s="9" t="s">
        <v>183</v>
      </c>
      <c r="M6" s="12" t="s">
        <v>205</v>
      </c>
      <c r="N6" s="3" t="s">
        <v>26</v>
      </c>
      <c r="O6" s="3" t="s">
        <v>28</v>
      </c>
    </row>
    <row r="7" spans="1:15" ht="69.95" customHeight="1" x14ac:dyDescent="0.3">
      <c r="A7" s="4">
        <f t="shared" si="0"/>
        <v>6</v>
      </c>
      <c r="B7" s="4" t="s">
        <v>94</v>
      </c>
      <c r="C7" s="4" t="s">
        <v>16</v>
      </c>
      <c r="D7" s="5">
        <v>0.24</v>
      </c>
      <c r="E7" s="4">
        <v>2021</v>
      </c>
      <c r="F7" s="4" t="s">
        <v>95</v>
      </c>
      <c r="G7" s="4" t="s">
        <v>96</v>
      </c>
      <c r="H7" s="4" t="s">
        <v>12</v>
      </c>
      <c r="I7" s="4" t="s">
        <v>2</v>
      </c>
      <c r="J7" s="4" t="s">
        <v>80</v>
      </c>
      <c r="K7" s="4" t="s">
        <v>0</v>
      </c>
      <c r="L7" s="4" t="s">
        <v>184</v>
      </c>
      <c r="M7" s="6" t="s">
        <v>206</v>
      </c>
      <c r="N7" s="3" t="s">
        <v>26</v>
      </c>
      <c r="O7" s="3" t="s">
        <v>29</v>
      </c>
    </row>
    <row r="8" spans="1:15" ht="69.95" customHeight="1" x14ac:dyDescent="0.3">
      <c r="A8" s="4">
        <f t="shared" si="0"/>
        <v>7</v>
      </c>
      <c r="B8" s="4" t="s">
        <v>97</v>
      </c>
      <c r="C8" s="4" t="s">
        <v>14</v>
      </c>
      <c r="D8" s="5">
        <v>15.444000000000001</v>
      </c>
      <c r="E8" s="4">
        <v>2021</v>
      </c>
      <c r="F8" s="4" t="s">
        <v>78</v>
      </c>
      <c r="G8" s="4" t="s">
        <v>96</v>
      </c>
      <c r="H8" s="4" t="s">
        <v>12</v>
      </c>
      <c r="I8" s="4" t="s">
        <v>2</v>
      </c>
      <c r="J8" s="4" t="s">
        <v>80</v>
      </c>
      <c r="K8" s="4" t="s">
        <v>98</v>
      </c>
      <c r="L8" s="4" t="s">
        <v>185</v>
      </c>
      <c r="M8" s="6" t="s">
        <v>207</v>
      </c>
      <c r="N8" s="3" t="s">
        <v>26</v>
      </c>
      <c r="O8" s="3" t="s">
        <v>30</v>
      </c>
    </row>
    <row r="9" spans="1:15" ht="69.95" customHeight="1" x14ac:dyDescent="0.3">
      <c r="A9" s="4">
        <f t="shared" si="0"/>
        <v>8</v>
      </c>
      <c r="B9" s="4" t="s">
        <v>99</v>
      </c>
      <c r="C9" s="4" t="s">
        <v>100</v>
      </c>
      <c r="D9" s="5">
        <v>0.19600000000000001</v>
      </c>
      <c r="E9" s="4">
        <v>2021</v>
      </c>
      <c r="F9" s="4" t="s">
        <v>101</v>
      </c>
      <c r="G9" s="4" t="s">
        <v>102</v>
      </c>
      <c r="H9" s="4" t="s">
        <v>103</v>
      </c>
      <c r="I9" s="4" t="s">
        <v>2</v>
      </c>
      <c r="J9" s="4" t="s">
        <v>104</v>
      </c>
      <c r="K9" s="4" t="s">
        <v>105</v>
      </c>
      <c r="L9" s="4" t="s">
        <v>186</v>
      </c>
      <c r="M9" s="6" t="s">
        <v>208</v>
      </c>
      <c r="N9" s="3" t="s">
        <v>31</v>
      </c>
      <c r="O9" s="3" t="s">
        <v>32</v>
      </c>
    </row>
    <row r="10" spans="1:15" ht="69.95" customHeight="1" x14ac:dyDescent="0.3">
      <c r="A10" s="4">
        <f t="shared" si="0"/>
        <v>9</v>
      </c>
      <c r="B10" s="4" t="s">
        <v>106</v>
      </c>
      <c r="C10" s="9" t="s">
        <v>11</v>
      </c>
      <c r="D10" s="10">
        <v>6.9009999999999998</v>
      </c>
      <c r="E10" s="4">
        <v>2021</v>
      </c>
      <c r="F10" s="4" t="s">
        <v>107</v>
      </c>
      <c r="G10" s="4" t="s">
        <v>108</v>
      </c>
      <c r="H10" s="4" t="s">
        <v>10</v>
      </c>
      <c r="I10" s="4" t="s">
        <v>2</v>
      </c>
      <c r="J10" s="4" t="s">
        <v>80</v>
      </c>
      <c r="K10" s="4" t="s">
        <v>6</v>
      </c>
      <c r="L10" s="4" t="s">
        <v>187</v>
      </c>
      <c r="M10" s="6" t="s">
        <v>209</v>
      </c>
      <c r="N10" s="3" t="s">
        <v>26</v>
      </c>
      <c r="O10" s="3" t="s">
        <v>33</v>
      </c>
    </row>
    <row r="11" spans="1:15" ht="69.95" customHeight="1" x14ac:dyDescent="0.3">
      <c r="A11" s="4">
        <f t="shared" si="0"/>
        <v>10</v>
      </c>
      <c r="B11" s="4" t="s">
        <v>109</v>
      </c>
      <c r="C11" s="4" t="s">
        <v>110</v>
      </c>
      <c r="D11" s="5">
        <v>1.9379999999999999</v>
      </c>
      <c r="E11" s="4">
        <v>2021</v>
      </c>
      <c r="F11" s="4" t="s">
        <v>111</v>
      </c>
      <c r="G11" s="4" t="s">
        <v>112</v>
      </c>
      <c r="H11" s="4" t="s">
        <v>69</v>
      </c>
      <c r="I11" s="4" t="s">
        <v>2</v>
      </c>
      <c r="J11" s="4" t="s">
        <v>80</v>
      </c>
      <c r="K11" s="4" t="s">
        <v>113</v>
      </c>
      <c r="L11" s="4" t="s">
        <v>188</v>
      </c>
      <c r="M11" s="6" t="s">
        <v>210</v>
      </c>
      <c r="N11" s="3" t="s">
        <v>26</v>
      </c>
      <c r="O11" s="3" t="s">
        <v>34</v>
      </c>
    </row>
    <row r="12" spans="1:15" ht="69.95" customHeight="1" x14ac:dyDescent="0.3">
      <c r="A12" s="4">
        <f t="shared" si="0"/>
        <v>11</v>
      </c>
      <c r="B12" s="4" t="s">
        <v>114</v>
      </c>
      <c r="C12" s="4" t="s">
        <v>115</v>
      </c>
      <c r="D12" s="5">
        <v>4.0940000000000003</v>
      </c>
      <c r="E12" s="4">
        <v>2021</v>
      </c>
      <c r="F12" s="4" t="s">
        <v>116</v>
      </c>
      <c r="G12" s="4" t="s">
        <v>117</v>
      </c>
      <c r="H12" s="4" t="s">
        <v>69</v>
      </c>
      <c r="I12" s="4" t="s">
        <v>2</v>
      </c>
      <c r="J12" s="4" t="s">
        <v>80</v>
      </c>
      <c r="K12" s="4" t="s">
        <v>51</v>
      </c>
      <c r="L12" s="4" t="s">
        <v>189</v>
      </c>
      <c r="M12" s="6" t="s">
        <v>211</v>
      </c>
      <c r="N12" s="3" t="s">
        <v>26</v>
      </c>
      <c r="O12" s="3" t="s">
        <v>35</v>
      </c>
    </row>
    <row r="13" spans="1:15" ht="69.95" customHeight="1" x14ac:dyDescent="0.3">
      <c r="A13" s="4">
        <f t="shared" si="0"/>
        <v>12</v>
      </c>
      <c r="B13" s="4" t="s">
        <v>118</v>
      </c>
      <c r="C13" s="4" t="s">
        <v>119</v>
      </c>
      <c r="D13" s="5">
        <v>0.23</v>
      </c>
      <c r="E13" s="4">
        <v>2022</v>
      </c>
      <c r="F13" s="4" t="s">
        <v>120</v>
      </c>
      <c r="G13" s="4" t="s">
        <v>102</v>
      </c>
      <c r="H13" s="4" t="s">
        <v>103</v>
      </c>
      <c r="I13" s="4" t="s">
        <v>2</v>
      </c>
      <c r="J13" s="4" t="s">
        <v>121</v>
      </c>
      <c r="K13" s="4" t="s">
        <v>13</v>
      </c>
      <c r="L13" s="4" t="s">
        <v>190</v>
      </c>
      <c r="M13" s="6" t="s">
        <v>212</v>
      </c>
      <c r="N13" s="3" t="s">
        <v>26</v>
      </c>
      <c r="O13" s="3" t="s">
        <v>36</v>
      </c>
    </row>
    <row r="14" spans="1:15" ht="69.95" customHeight="1" x14ac:dyDescent="0.3">
      <c r="A14" s="4">
        <f t="shared" si="0"/>
        <v>13</v>
      </c>
      <c r="B14" s="4" t="s">
        <v>122</v>
      </c>
      <c r="C14" s="4" t="s">
        <v>7</v>
      </c>
      <c r="D14" s="5">
        <v>19.920000000000002</v>
      </c>
      <c r="E14" s="4">
        <v>2022</v>
      </c>
      <c r="F14" s="4" t="s">
        <v>123</v>
      </c>
      <c r="G14" s="4" t="s">
        <v>18</v>
      </c>
      <c r="H14" s="4" t="s">
        <v>17</v>
      </c>
      <c r="I14" s="4" t="s">
        <v>2</v>
      </c>
      <c r="J14" s="4" t="s">
        <v>124</v>
      </c>
      <c r="K14" s="4" t="s">
        <v>19</v>
      </c>
      <c r="L14" s="4" t="s">
        <v>57</v>
      </c>
      <c r="M14" s="6" t="s">
        <v>213</v>
      </c>
      <c r="N14" s="3" t="s">
        <v>37</v>
      </c>
      <c r="O14" s="3" t="s">
        <v>38</v>
      </c>
    </row>
    <row r="15" spans="1:15" ht="69.95" customHeight="1" x14ac:dyDescent="0.3">
      <c r="A15" s="4">
        <f t="shared" si="0"/>
        <v>14</v>
      </c>
      <c r="B15" s="4" t="s">
        <v>125</v>
      </c>
      <c r="C15" s="4" t="s">
        <v>61</v>
      </c>
      <c r="D15" s="5">
        <v>6.2080000000000002</v>
      </c>
      <c r="E15" s="4">
        <v>2022</v>
      </c>
      <c r="F15" s="4" t="s">
        <v>126</v>
      </c>
      <c r="G15" s="4" t="s">
        <v>127</v>
      </c>
      <c r="H15" s="4" t="s">
        <v>10</v>
      </c>
      <c r="I15" s="4" t="s">
        <v>2</v>
      </c>
      <c r="J15" s="4" t="s">
        <v>80</v>
      </c>
      <c r="K15" s="4" t="s">
        <v>19</v>
      </c>
      <c r="L15" s="4" t="s">
        <v>191</v>
      </c>
      <c r="M15" s="6" t="s">
        <v>214</v>
      </c>
      <c r="N15" s="3" t="s">
        <v>26</v>
      </c>
      <c r="O15" s="3" t="s">
        <v>39</v>
      </c>
    </row>
    <row r="16" spans="1:15" ht="69.95" customHeight="1" x14ac:dyDescent="0.3">
      <c r="A16" s="4">
        <f t="shared" si="0"/>
        <v>15</v>
      </c>
      <c r="B16" s="4" t="s">
        <v>128</v>
      </c>
      <c r="C16" s="4" t="s">
        <v>129</v>
      </c>
      <c r="D16" s="5">
        <v>21.41</v>
      </c>
      <c r="E16" s="4">
        <v>2022</v>
      </c>
      <c r="F16" s="4" t="s">
        <v>130</v>
      </c>
      <c r="G16" s="4" t="s">
        <v>131</v>
      </c>
      <c r="H16" s="4" t="s">
        <v>132</v>
      </c>
      <c r="I16" s="4" t="s">
        <v>2</v>
      </c>
      <c r="J16" s="4" t="s">
        <v>133</v>
      </c>
      <c r="K16" s="4" t="s">
        <v>19</v>
      </c>
      <c r="L16" s="4" t="s">
        <v>192</v>
      </c>
      <c r="M16" s="6" t="s">
        <v>215</v>
      </c>
      <c r="N16" s="3" t="s">
        <v>26</v>
      </c>
      <c r="O16" s="3" t="s">
        <v>40</v>
      </c>
    </row>
    <row r="17" spans="1:15" ht="69.95" customHeight="1" x14ac:dyDescent="0.3">
      <c r="A17" s="4">
        <f t="shared" si="0"/>
        <v>16</v>
      </c>
      <c r="B17" s="4" t="s">
        <v>134</v>
      </c>
      <c r="C17" s="4" t="s">
        <v>135</v>
      </c>
      <c r="D17" s="5">
        <v>1.754</v>
      </c>
      <c r="E17" s="4">
        <v>2023</v>
      </c>
      <c r="F17" s="4" t="s">
        <v>136</v>
      </c>
      <c r="G17" s="4" t="s">
        <v>137</v>
      </c>
      <c r="H17" s="4" t="s">
        <v>88</v>
      </c>
      <c r="I17" s="4" t="s">
        <v>2</v>
      </c>
      <c r="J17" s="4" t="s">
        <v>138</v>
      </c>
      <c r="K17" s="4" t="s">
        <v>139</v>
      </c>
      <c r="L17" s="4" t="s">
        <v>193</v>
      </c>
      <c r="M17" s="6" t="s">
        <v>216</v>
      </c>
      <c r="O17" s="3" t="s">
        <v>41</v>
      </c>
    </row>
    <row r="18" spans="1:15" ht="69.95" customHeight="1" x14ac:dyDescent="0.3">
      <c r="A18" s="4">
        <f t="shared" si="0"/>
        <v>17</v>
      </c>
      <c r="B18" s="4" t="s">
        <v>140</v>
      </c>
      <c r="C18" s="4" t="s">
        <v>141</v>
      </c>
      <c r="D18" s="5">
        <v>2.8380000000000001</v>
      </c>
      <c r="E18" s="4">
        <v>2023</v>
      </c>
      <c r="F18" s="4" t="s">
        <v>142</v>
      </c>
      <c r="G18" s="4" t="s">
        <v>143</v>
      </c>
      <c r="H18" s="4" t="s">
        <v>103</v>
      </c>
      <c r="I18" s="4" t="s">
        <v>2</v>
      </c>
      <c r="J18" s="4" t="s">
        <v>144</v>
      </c>
      <c r="K18" s="4" t="s">
        <v>145</v>
      </c>
      <c r="L18" s="4" t="s">
        <v>194</v>
      </c>
      <c r="M18" s="6" t="s">
        <v>217</v>
      </c>
      <c r="N18" s="3" t="s">
        <v>26</v>
      </c>
      <c r="O18" s="3" t="s">
        <v>42</v>
      </c>
    </row>
    <row r="19" spans="1:15" ht="69.95" customHeight="1" x14ac:dyDescent="0.3">
      <c r="A19" s="4">
        <f t="shared" si="0"/>
        <v>18</v>
      </c>
      <c r="B19" s="4" t="s">
        <v>146</v>
      </c>
      <c r="C19" s="4" t="s">
        <v>147</v>
      </c>
      <c r="D19" s="5">
        <v>3.1909999999999998</v>
      </c>
      <c r="E19" s="4">
        <v>2023</v>
      </c>
      <c r="F19" s="4" t="s">
        <v>148</v>
      </c>
      <c r="G19" s="4" t="s">
        <v>102</v>
      </c>
      <c r="H19" s="4" t="s">
        <v>103</v>
      </c>
      <c r="I19" s="4" t="s">
        <v>2</v>
      </c>
      <c r="J19" s="4" t="s">
        <v>144</v>
      </c>
      <c r="K19" s="4" t="s">
        <v>3</v>
      </c>
      <c r="L19" s="4" t="s">
        <v>195</v>
      </c>
      <c r="M19" s="6" t="s">
        <v>218</v>
      </c>
      <c r="N19" s="3" t="s">
        <v>26</v>
      </c>
      <c r="O19" s="3" t="s">
        <v>43</v>
      </c>
    </row>
    <row r="20" spans="1:15" ht="69.95" customHeight="1" x14ac:dyDescent="0.3">
      <c r="A20" s="4">
        <f t="shared" si="0"/>
        <v>19</v>
      </c>
      <c r="B20" s="4" t="s">
        <v>149</v>
      </c>
      <c r="C20" s="4" t="s">
        <v>15</v>
      </c>
      <c r="D20" s="5">
        <v>4.5979999999999999</v>
      </c>
      <c r="E20" s="4">
        <v>2023</v>
      </c>
      <c r="F20" s="4" t="s">
        <v>92</v>
      </c>
      <c r="G20" s="4" t="s">
        <v>150</v>
      </c>
      <c r="H20" s="4" t="s">
        <v>10</v>
      </c>
      <c r="I20" s="4" t="s">
        <v>2</v>
      </c>
      <c r="J20" s="4" t="s">
        <v>80</v>
      </c>
      <c r="K20" s="4" t="s">
        <v>20</v>
      </c>
      <c r="L20" s="4" t="s">
        <v>196</v>
      </c>
      <c r="M20" s="6" t="s">
        <v>219</v>
      </c>
      <c r="N20" s="3" t="s">
        <v>26</v>
      </c>
      <c r="O20" s="3" t="s">
        <v>44</v>
      </c>
    </row>
    <row r="21" spans="1:15" ht="69.95" customHeight="1" x14ac:dyDescent="0.3">
      <c r="A21" s="4">
        <f t="shared" si="0"/>
        <v>20</v>
      </c>
      <c r="B21" s="4" t="s">
        <v>151</v>
      </c>
      <c r="C21" s="4" t="s">
        <v>53</v>
      </c>
      <c r="D21" s="5">
        <v>0.8</v>
      </c>
      <c r="E21" s="4">
        <v>2024</v>
      </c>
      <c r="F21" s="4" t="s">
        <v>152</v>
      </c>
      <c r="G21" s="4" t="s">
        <v>102</v>
      </c>
      <c r="H21" s="4" t="s">
        <v>153</v>
      </c>
      <c r="I21" s="4" t="s">
        <v>2</v>
      </c>
      <c r="J21" s="4" t="s">
        <v>154</v>
      </c>
      <c r="K21" s="4" t="s">
        <v>155</v>
      </c>
      <c r="L21" s="4" t="s">
        <v>197</v>
      </c>
      <c r="M21" s="6" t="s">
        <v>220</v>
      </c>
      <c r="N21" s="3" t="s">
        <v>45</v>
      </c>
      <c r="O21" s="3" t="s">
        <v>46</v>
      </c>
    </row>
    <row r="22" spans="1:15" ht="69.95" customHeight="1" x14ac:dyDescent="0.3">
      <c r="A22" s="4">
        <f t="shared" si="0"/>
        <v>21</v>
      </c>
      <c r="B22" s="4" t="s">
        <v>156</v>
      </c>
      <c r="C22" s="4" t="s">
        <v>52</v>
      </c>
      <c r="D22" s="5">
        <v>4.9000000000000004</v>
      </c>
      <c r="E22" s="4">
        <v>2024</v>
      </c>
      <c r="F22" s="4" t="s">
        <v>157</v>
      </c>
      <c r="G22" s="4" t="s">
        <v>158</v>
      </c>
      <c r="H22" s="4" t="s">
        <v>159</v>
      </c>
      <c r="I22" s="4" t="s">
        <v>2</v>
      </c>
      <c r="J22" s="4" t="s">
        <v>160</v>
      </c>
      <c r="K22" s="4" t="s">
        <v>161</v>
      </c>
      <c r="L22" s="4" t="s">
        <v>198</v>
      </c>
      <c r="M22" s="13" t="s">
        <v>221</v>
      </c>
      <c r="N22" s="3" t="s">
        <v>26</v>
      </c>
      <c r="O22" s="3" t="s">
        <v>47</v>
      </c>
    </row>
    <row r="23" spans="1:15" ht="69.95" customHeight="1" x14ac:dyDescent="0.3">
      <c r="A23" s="4">
        <f t="shared" si="0"/>
        <v>22</v>
      </c>
      <c r="B23" s="4" t="s">
        <v>162</v>
      </c>
      <c r="C23" s="4" t="s">
        <v>163</v>
      </c>
      <c r="D23" s="5">
        <v>3.92</v>
      </c>
      <c r="E23" s="4">
        <v>2025</v>
      </c>
      <c r="F23" s="4" t="s">
        <v>164</v>
      </c>
      <c r="G23" s="4" t="s">
        <v>165</v>
      </c>
      <c r="H23" s="4" t="s">
        <v>166</v>
      </c>
      <c r="I23" s="4" t="s">
        <v>167</v>
      </c>
      <c r="J23" s="4" t="s">
        <v>168</v>
      </c>
      <c r="K23" s="4" t="s">
        <v>169</v>
      </c>
      <c r="L23" s="4" t="s">
        <v>199</v>
      </c>
      <c r="M23" s="6" t="s">
        <v>222</v>
      </c>
      <c r="N23" s="3" t="s">
        <v>26</v>
      </c>
      <c r="O23" s="3" t="s">
        <v>48</v>
      </c>
    </row>
    <row r="24" spans="1:15" ht="69.95" customHeight="1" x14ac:dyDescent="0.3">
      <c r="A24" s="4">
        <f t="shared" si="0"/>
        <v>23</v>
      </c>
      <c r="B24" s="4" t="s">
        <v>170</v>
      </c>
      <c r="C24" s="4" t="s">
        <v>171</v>
      </c>
      <c r="D24" s="5" t="s">
        <v>55</v>
      </c>
      <c r="E24" s="4">
        <v>2025</v>
      </c>
      <c r="F24" s="4" t="s">
        <v>172</v>
      </c>
      <c r="G24" s="4" t="s">
        <v>173</v>
      </c>
      <c r="H24" s="4" t="s">
        <v>103</v>
      </c>
      <c r="I24" s="4" t="s">
        <v>2</v>
      </c>
      <c r="J24" s="4" t="s">
        <v>144</v>
      </c>
      <c r="K24" s="4" t="s">
        <v>21</v>
      </c>
      <c r="L24" s="4" t="s">
        <v>200</v>
      </c>
      <c r="M24" s="6" t="s">
        <v>223</v>
      </c>
      <c r="N24" s="3" t="s">
        <v>26</v>
      </c>
      <c r="O24" s="3" t="s">
        <v>49</v>
      </c>
    </row>
    <row r="25" spans="1:15" ht="69.95" customHeight="1" x14ac:dyDescent="0.3">
      <c r="A25" s="4">
        <f t="shared" si="0"/>
        <v>24</v>
      </c>
      <c r="B25" s="4" t="s">
        <v>174</v>
      </c>
      <c r="C25" s="4" t="s">
        <v>175</v>
      </c>
      <c r="D25" s="5">
        <v>14.1</v>
      </c>
      <c r="E25" s="4">
        <v>2025</v>
      </c>
      <c r="F25" s="4" t="s">
        <v>176</v>
      </c>
      <c r="G25" s="4" t="s">
        <v>177</v>
      </c>
      <c r="H25" s="4" t="s">
        <v>178</v>
      </c>
      <c r="I25" s="4" t="s">
        <v>2</v>
      </c>
      <c r="J25" s="4" t="s">
        <v>179</v>
      </c>
      <c r="K25" s="4" t="s">
        <v>21</v>
      </c>
      <c r="L25" s="4" t="s">
        <v>201</v>
      </c>
      <c r="M25" s="6" t="s">
        <v>224</v>
      </c>
      <c r="O25" s="3" t="s">
        <v>50</v>
      </c>
    </row>
  </sheetData>
  <sortState xmlns:xlrd2="http://schemas.microsoft.com/office/spreadsheetml/2017/richdata2" ref="A2:M86">
    <sortCondition ref="B1:B86"/>
  </sortState>
  <phoneticPr fontId="1" type="noConversion"/>
  <conditionalFormatting sqref="A2:L2 M2:M3 B3:L3 A3:A25 F4:M10 B4:E25 F10:J25 K11:M11 J12:M12 K13:M25">
    <cfRule type="expression" dxfId="25" priority="157">
      <formula>MOD(ROW(),2)=0</formula>
    </cfRule>
  </conditionalFormatting>
  <conditionalFormatting sqref="C9">
    <cfRule type="expression" dxfId="20" priority="68">
      <formula>MOD(ROW(),2)=0</formula>
    </cfRule>
  </conditionalFormatting>
  <conditionalFormatting sqref="D7">
    <cfRule type="expression" dxfId="19" priority="71">
      <formula>MOD(ROW(),2)=0</formula>
    </cfRule>
  </conditionalFormatting>
  <conditionalFormatting sqref="I7:J7">
    <cfRule type="expression" dxfId="8" priority="69">
      <formula>MOD(ROW(),2)=0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XperRam-M</vt:lpstr>
      <vt:lpstr>'XperRam-M'!_Hlk122703052</vt:lpstr>
      <vt:lpstr>p0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NANOBASE</dc:creator>
  <cp:lastModifiedBy>심 재언</cp:lastModifiedBy>
  <cp:lastPrinted>2019-11-28T08:46:10Z</cp:lastPrinted>
  <dcterms:created xsi:type="dcterms:W3CDTF">2019-11-21T00:28:20Z</dcterms:created>
  <dcterms:modified xsi:type="dcterms:W3CDTF">2025-12-19T08:12:18Z</dcterms:modified>
</cp:coreProperties>
</file>